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Додаток 1 Заг фонд" sheetId="1" r:id="rId1"/>
  </sheets>
  <definedNames>
    <definedName name="_xlnm.Print_Titles" localSheetId="0">'Додаток 1 Заг фонд'!$A:$C</definedName>
  </definedNames>
  <calcPr calcId="124519"/>
</workbook>
</file>

<file path=xl/calcChain.xml><?xml version="1.0" encoding="utf-8"?>
<calcChain xmlns="http://schemas.openxmlformats.org/spreadsheetml/2006/main">
  <c r="G52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10"/>
</calcChain>
</file>

<file path=xl/sharedStrings.xml><?xml version="1.0" encoding="utf-8"?>
<sst xmlns="http://schemas.openxmlformats.org/spreadsheetml/2006/main" count="152" uniqueCount="140">
  <si>
    <t>грн.</t>
  </si>
  <si>
    <t>ККД</t>
  </si>
  <si>
    <t>Доходи</t>
  </si>
  <si>
    <t>Поч.річн. план</t>
  </si>
  <si>
    <t>Уточн.річн. план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</si>
  <si>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</si>
  <si>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</si>
  <si>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</si>
  <si>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</si>
  <si>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</si>
  <si>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</si>
  <si>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</si>
  <si>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</si>
  <si>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</si>
  <si>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Єдиний податок з юридичних осіб </t>
  </si>
  <si>
    <t>Єдиний податок з фізичних осіб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</si>
  <si>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</si>
  <si>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</si>
  <si>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</si>
  <si>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</si>
  <si>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</si>
  <si>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</si>
  <si>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</si>
  <si>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</si>
  <si>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</si>
  <si>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</si>
  <si>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Доходи місцевого бюджету</t>
  </si>
  <si>
    <t>загального фонду</t>
  </si>
  <si>
    <t>11010100</t>
  </si>
  <si>
    <t>11010200</t>
  </si>
  <si>
    <t>11010400</t>
  </si>
  <si>
    <t>11010500</t>
  </si>
  <si>
    <t>13010100</t>
  </si>
  <si>
    <t>13010200</t>
  </si>
  <si>
    <t>13030100</t>
  </si>
  <si>
    <t>14021900</t>
  </si>
  <si>
    <t>14031900</t>
  </si>
  <si>
    <t>14040000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</si>
  <si>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</si>
  <si>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</si>
  <si>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</si>
  <si>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</si>
  <si>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</si>
  <si>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</si>
  <si>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</si>
  <si>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</si>
  <si>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</si>
  <si>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</si>
  <si>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</si>
  <si>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21050000</t>
  </si>
  <si>
    <t>21081100</t>
  </si>
  <si>
    <t>21081500</t>
  </si>
  <si>
    <t>21082400</t>
  </si>
  <si>
    <t>22012500</t>
  </si>
  <si>
    <t>22012600</t>
  </si>
  <si>
    <t>22080400</t>
  </si>
  <si>
    <t>22090100</t>
  </si>
  <si>
    <t>22090200</t>
  </si>
  <si>
    <t>22090400</t>
  </si>
  <si>
    <t>24060300</t>
  </si>
  <si>
    <t>41020100</t>
  </si>
  <si>
    <t>41033900</t>
  </si>
  <si>
    <t>41040200</t>
  </si>
  <si>
    <t>41040500</t>
  </si>
  <si>
    <t>41051000</t>
  </si>
  <si>
    <t>41051200</t>
  </si>
  <si>
    <t>41053900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</si>
  <si>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</si>
  <si>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</si>
  <si>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суб’єктами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</si>
  <si>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</si>
  <si>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</si>
  <si>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</si>
  <si>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</si>
  <si>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</si>
  <si>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</si>
  <si>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</si>
  <si>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</si>
  <si>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</si>
  <si>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Плата за розміщення тимчасово вільних коштів місцевих бюджетів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</si>
  <si>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</si>
  <si>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гарантійного та реєстраційного внесків, що визначені Законом України "Про оренду державного та комунального майна”, які підлягають перерахуванню оператором електронного майданчика до відповідного бюджету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</si>
  <si>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</si>
  <si>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майновим комплексом та іншим майном, що перебуває в комунальній власності</t>
  </si>
  <si>
    <t>Базова дотація</t>
  </si>
  <si>
    <t>Освітня субвенція з державного бюджету місцевим бюджетам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</si>
  <si>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</si>
  <si>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Секретар Лисянської селищної ради</t>
  </si>
  <si>
    <t>Олександр МАКУШЕНКО</t>
  </si>
  <si>
    <t>23540000000 - Бюджет Лисянської селищної територіальної громади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</si>
  <si>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</si>
  <si>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</si>
  <si>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</si>
  <si>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</si>
  <si>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/>
  </si>
  <si>
    <t>Усього (без врахування трансфертів)</t>
  </si>
  <si>
    <t>Усього</t>
  </si>
  <si>
    <t>21081700</t>
  </si>
  <si>
    <t>Плата за встановлення земельного сервітуту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</si>
  <si>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</si>
  <si>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</si>
  <si>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103.83</t>
  </si>
  <si>
    <t>133.47</t>
  </si>
  <si>
    <t>128.28</t>
  </si>
  <si>
    <t>79.83</t>
  </si>
  <si>
    <t>135.27</t>
  </si>
  <si>
    <t>55.50</t>
  </si>
  <si>
    <t>1748.28</t>
  </si>
  <si>
    <t>37.46</t>
  </si>
  <si>
    <t>62.80</t>
  </si>
  <si>
    <t>0.00</t>
  </si>
  <si>
    <t>69.17</t>
  </si>
  <si>
    <t>195.50</t>
  </si>
  <si>
    <t>386.61</t>
  </si>
  <si>
    <t>135.88</t>
  </si>
  <si>
    <t>136.75</t>
  </si>
  <si>
    <t>119.41</t>
  </si>
  <si>
    <t>98.68</t>
  </si>
  <si>
    <t>108.05</t>
  </si>
  <si>
    <t>100.33</t>
  </si>
  <si>
    <t>122.95</t>
  </si>
  <si>
    <t>121.89</t>
  </si>
  <si>
    <t>89.59</t>
  </si>
  <si>
    <t>107.56</t>
  </si>
  <si>
    <t>132.60</t>
  </si>
  <si>
    <t>58.89</t>
  </si>
  <si>
    <t>188.75</t>
  </si>
  <si>
    <t>101.14</t>
  </si>
  <si>
    <t>36.23</t>
  </si>
  <si>
    <t>103.10</t>
  </si>
  <si>
    <t>100.00</t>
  </si>
  <si>
    <t>89.16</t>
  </si>
  <si>
    <t>75.93</t>
  </si>
  <si>
    <t>98.60</t>
  </si>
  <si>
    <t>108.02</t>
  </si>
  <si>
    <t>104.65</t>
  </si>
  <si>
    <t>за  2022 рік</t>
  </si>
  <si>
    <t>Додаток 1</t>
  </si>
  <si>
    <t>Про затвердження звіту щодо виконання бюджету Лисянської селищної  територіальної громади за   2022 рік</t>
  </si>
  <si>
    <t>до  рішення сесії Лисянської селищної ради від  16.02.2023   № 33-1/VIII</t>
  </si>
</sst>
</file>

<file path=xl/styles.xml><?xml version="1.0" encoding="utf-8"?>
<styleSheet xmlns="http://schemas.openxmlformats.org/spreadsheetml/2006/main">
  <numFmts count="1">
    <numFmt numFmtId="164" formatCode="#0.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2" xfId="0" applyNumberFormat="1" applyBorder="1"/>
    <xf numFmtId="4" fontId="3" fillId="0" borderId="1" xfId="0" applyNumberFormat="1" applyFont="1" applyBorder="1"/>
    <xf numFmtId="0" fontId="0" fillId="0" borderId="0" xfId="0" applyBorder="1"/>
    <xf numFmtId="164" fontId="3" fillId="0" borderId="2" xfId="0" applyNumberFormat="1" applyFont="1" applyBorder="1"/>
    <xf numFmtId="0" fontId="3" fillId="0" borderId="0" xfId="0" applyFont="1"/>
    <xf numFmtId="4" fontId="3" fillId="0" borderId="2" xfId="0" applyNumberFormat="1" applyFont="1" applyBorder="1"/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topLeftCell="B1" zoomScale="90" zoomScaleNormal="90" workbookViewId="0">
      <selection activeCell="E3" sqref="E3:H3"/>
    </sheetView>
  </sheetViews>
  <sheetFormatPr defaultRowHeight="15"/>
  <cols>
    <col min="1" max="1" width="0.140625" hidden="1" customWidth="1"/>
    <col min="2" max="2" width="12.140625" customWidth="1"/>
    <col min="3" max="3" width="90.140625" customWidth="1"/>
    <col min="4" max="4" width="15.5703125" customWidth="1"/>
    <col min="5" max="5" width="16.28515625" customWidth="1"/>
    <col min="6" max="6" width="14.7109375" customWidth="1"/>
    <col min="7" max="7" width="13.140625" customWidth="1"/>
  </cols>
  <sheetData>
    <row r="1" spans="1:11">
      <c r="E1" s="19" t="s">
        <v>137</v>
      </c>
      <c r="F1" s="19"/>
      <c r="G1" s="19"/>
      <c r="H1" s="19"/>
    </row>
    <row r="2" spans="1:11" ht="26.25" customHeight="1">
      <c r="E2" s="20" t="s">
        <v>139</v>
      </c>
      <c r="F2" s="20"/>
      <c r="G2" s="20"/>
      <c r="H2" s="20"/>
    </row>
    <row r="3" spans="1:11" ht="32.25" customHeight="1">
      <c r="A3" s="2"/>
      <c r="B3" s="1"/>
      <c r="C3" s="1"/>
      <c r="D3" s="1"/>
      <c r="E3" s="20" t="s">
        <v>138</v>
      </c>
      <c r="F3" s="21"/>
      <c r="G3" s="21"/>
      <c r="H3" s="21"/>
      <c r="I3" s="1"/>
      <c r="J3" s="1"/>
      <c r="K3" s="1"/>
    </row>
    <row r="4" spans="1:11" ht="23.25">
      <c r="A4" s="22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>
      <c r="A5" s="1"/>
      <c r="B5" s="1"/>
      <c r="C5" s="1"/>
      <c r="D5" s="18" t="s">
        <v>27</v>
      </c>
      <c r="E5" s="18"/>
      <c r="F5" s="18"/>
      <c r="G5" s="1"/>
      <c r="H5" s="1"/>
      <c r="I5" s="1"/>
      <c r="J5" s="1"/>
      <c r="K5" s="1"/>
    </row>
    <row r="6" spans="1:11" ht="18.75">
      <c r="A6" s="24" t="s">
        <v>136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>
      <c r="F7" t="s">
        <v>0</v>
      </c>
    </row>
    <row r="8" spans="1:11">
      <c r="A8" s="14"/>
      <c r="B8" s="15" t="s">
        <v>1</v>
      </c>
      <c r="C8" s="15" t="s">
        <v>2</v>
      </c>
      <c r="D8" s="17" t="s">
        <v>89</v>
      </c>
      <c r="E8" s="16"/>
      <c r="F8" s="16"/>
      <c r="G8" s="16"/>
      <c r="H8" s="16"/>
    </row>
    <row r="9" spans="1:11" ht="28.5" customHeight="1">
      <c r="A9" s="14"/>
      <c r="B9" s="16"/>
      <c r="C9" s="16"/>
      <c r="D9" s="3" t="s">
        <v>3</v>
      </c>
      <c r="E9" s="3" t="s">
        <v>4</v>
      </c>
      <c r="F9" s="4" t="s">
        <v>5</v>
      </c>
      <c r="G9" s="4" t="s">
        <v>6</v>
      </c>
      <c r="H9" s="4" t="s">
        <v>7</v>
      </c>
    </row>
    <row r="10" spans="1:11" ht="30">
      <c r="A10" s="5"/>
      <c r="B10" s="6" t="s">
        <v>28</v>
      </c>
      <c r="C10" s="12" t="s">
        <v>8</v>
      </c>
      <c r="D10" s="13">
        <v>30009851</v>
      </c>
      <c r="E10" s="13">
        <v>30009851</v>
      </c>
      <c r="F10" s="13">
        <v>31159687.289999999</v>
      </c>
      <c r="G10" s="7">
        <f>F10-E10</f>
        <v>1149836.2899999991</v>
      </c>
      <c r="H10" s="6" t="s">
        <v>101</v>
      </c>
    </row>
    <row r="11" spans="1:11" ht="45">
      <c r="A11" s="5"/>
      <c r="B11" s="6" t="s">
        <v>29</v>
      </c>
      <c r="C11" s="12" t="s">
        <v>9</v>
      </c>
      <c r="D11" s="13">
        <v>682880</v>
      </c>
      <c r="E11" s="13">
        <v>4900680</v>
      </c>
      <c r="F11" s="13">
        <v>6541052.3100000005</v>
      </c>
      <c r="G11" s="7">
        <f t="shared" ref="G11:G52" si="0">F11-E11</f>
        <v>1640372.3100000005</v>
      </c>
      <c r="H11" s="6" t="s">
        <v>102</v>
      </c>
    </row>
    <row r="12" spans="1:11" ht="30">
      <c r="A12" s="5"/>
      <c r="B12" s="6" t="s">
        <v>30</v>
      </c>
      <c r="C12" s="12" t="s">
        <v>10</v>
      </c>
      <c r="D12" s="13">
        <v>8548820</v>
      </c>
      <c r="E12" s="13">
        <v>8548820</v>
      </c>
      <c r="F12" s="13">
        <v>10966688.25</v>
      </c>
      <c r="G12" s="7">
        <f t="shared" si="0"/>
        <v>2417868.25</v>
      </c>
      <c r="H12" s="6" t="s">
        <v>103</v>
      </c>
    </row>
    <row r="13" spans="1:11" ht="30">
      <c r="A13" s="5"/>
      <c r="B13" s="6" t="s">
        <v>31</v>
      </c>
      <c r="C13" s="12" t="s">
        <v>11</v>
      </c>
      <c r="D13" s="13">
        <v>641675</v>
      </c>
      <c r="E13" s="13">
        <v>641675</v>
      </c>
      <c r="F13" s="13">
        <v>512234.71</v>
      </c>
      <c r="G13" s="7">
        <f t="shared" si="0"/>
        <v>-129440.28999999998</v>
      </c>
      <c r="H13" s="6" t="s">
        <v>104</v>
      </c>
    </row>
    <row r="14" spans="1:11" ht="30">
      <c r="A14" s="5"/>
      <c r="B14" s="6" t="s">
        <v>32</v>
      </c>
      <c r="C14" s="12" t="s">
        <v>67</v>
      </c>
      <c r="D14" s="13">
        <v>79800</v>
      </c>
      <c r="E14" s="13">
        <v>79800</v>
      </c>
      <c r="F14" s="13">
        <v>107946.51000000001</v>
      </c>
      <c r="G14" s="7">
        <f t="shared" si="0"/>
        <v>28146.510000000009</v>
      </c>
      <c r="H14" s="6" t="s">
        <v>105</v>
      </c>
    </row>
    <row r="15" spans="1:11" ht="45">
      <c r="A15" s="5"/>
      <c r="B15" s="6" t="s">
        <v>33</v>
      </c>
      <c r="C15" s="12" t="s">
        <v>68</v>
      </c>
      <c r="D15" s="13">
        <v>253500</v>
      </c>
      <c r="E15" s="13">
        <v>253500</v>
      </c>
      <c r="F15" s="13">
        <v>140700.76</v>
      </c>
      <c r="G15" s="7">
        <f t="shared" si="0"/>
        <v>-112799.23999999999</v>
      </c>
      <c r="H15" s="6" t="s">
        <v>106</v>
      </c>
    </row>
    <row r="16" spans="1:11" ht="30">
      <c r="A16" s="5"/>
      <c r="B16" s="6" t="s">
        <v>34</v>
      </c>
      <c r="C16" s="12" t="s">
        <v>12</v>
      </c>
      <c r="D16" s="13">
        <v>1680</v>
      </c>
      <c r="E16" s="13">
        <v>1680</v>
      </c>
      <c r="F16" s="13">
        <v>29371.18</v>
      </c>
      <c r="G16" s="7">
        <f t="shared" si="0"/>
        <v>27691.18</v>
      </c>
      <c r="H16" s="6" t="s">
        <v>107</v>
      </c>
    </row>
    <row r="17" spans="1:8">
      <c r="A17" s="5"/>
      <c r="B17" s="6" t="s">
        <v>35</v>
      </c>
      <c r="C17" s="12" t="s">
        <v>13</v>
      </c>
      <c r="D17" s="13">
        <v>347370</v>
      </c>
      <c r="E17" s="13">
        <v>347370</v>
      </c>
      <c r="F17" s="13">
        <v>130134.8</v>
      </c>
      <c r="G17" s="7">
        <f t="shared" si="0"/>
        <v>-217235.20000000001</v>
      </c>
      <c r="H17" s="6" t="s">
        <v>108</v>
      </c>
    </row>
    <row r="18" spans="1:8">
      <c r="A18" s="5"/>
      <c r="B18" s="6" t="s">
        <v>36</v>
      </c>
      <c r="C18" s="12" t="s">
        <v>13</v>
      </c>
      <c r="D18" s="13">
        <v>1158970</v>
      </c>
      <c r="E18" s="13">
        <v>1158970</v>
      </c>
      <c r="F18" s="13">
        <v>727889.67000000016</v>
      </c>
      <c r="G18" s="7">
        <f t="shared" si="0"/>
        <v>-431080.32999999984</v>
      </c>
      <c r="H18" s="6" t="s">
        <v>109</v>
      </c>
    </row>
    <row r="19" spans="1:8" ht="30">
      <c r="A19" s="5"/>
      <c r="B19" s="6" t="s">
        <v>37</v>
      </c>
      <c r="C19" s="12" t="s">
        <v>69</v>
      </c>
      <c r="D19" s="13">
        <v>709660</v>
      </c>
      <c r="E19" s="13">
        <v>0</v>
      </c>
      <c r="F19" s="13">
        <v>0</v>
      </c>
      <c r="G19" s="7">
        <f t="shared" si="0"/>
        <v>0</v>
      </c>
      <c r="H19" s="6" t="s">
        <v>110</v>
      </c>
    </row>
    <row r="20" spans="1:8" ht="60">
      <c r="A20" s="5"/>
      <c r="B20" s="6" t="s">
        <v>90</v>
      </c>
      <c r="C20" s="12" t="s">
        <v>91</v>
      </c>
      <c r="D20" s="13">
        <v>0</v>
      </c>
      <c r="E20" s="13">
        <v>436360</v>
      </c>
      <c r="F20" s="13">
        <v>301848.64999999997</v>
      </c>
      <c r="G20" s="7">
        <f t="shared" si="0"/>
        <v>-134511.35000000003</v>
      </c>
      <c r="H20" s="6" t="s">
        <v>111</v>
      </c>
    </row>
    <row r="21" spans="1:8" ht="45">
      <c r="A21" s="5"/>
      <c r="B21" s="6" t="s">
        <v>92</v>
      </c>
      <c r="C21" s="12" t="s">
        <v>93</v>
      </c>
      <c r="D21" s="13">
        <v>0</v>
      </c>
      <c r="E21" s="13">
        <v>273300</v>
      </c>
      <c r="F21" s="13">
        <v>534297.53999999992</v>
      </c>
      <c r="G21" s="7">
        <f t="shared" si="0"/>
        <v>260997.53999999992</v>
      </c>
      <c r="H21" s="6" t="s">
        <v>112</v>
      </c>
    </row>
    <row r="22" spans="1:8" ht="30">
      <c r="A22" s="5"/>
      <c r="B22" s="6" t="s">
        <v>38</v>
      </c>
      <c r="C22" s="12" t="s">
        <v>70</v>
      </c>
      <c r="D22" s="13">
        <v>2274</v>
      </c>
      <c r="E22" s="13">
        <v>2274</v>
      </c>
      <c r="F22" s="13">
        <v>8791.6200000000008</v>
      </c>
      <c r="G22" s="7">
        <f t="shared" si="0"/>
        <v>6517.6200000000008</v>
      </c>
      <c r="H22" s="6" t="s">
        <v>113</v>
      </c>
    </row>
    <row r="23" spans="1:8" ht="30">
      <c r="A23" s="5"/>
      <c r="B23" s="6" t="s">
        <v>39</v>
      </c>
      <c r="C23" s="12" t="s">
        <v>71</v>
      </c>
      <c r="D23" s="13">
        <v>66055</v>
      </c>
      <c r="E23" s="13">
        <v>66055</v>
      </c>
      <c r="F23" s="13">
        <v>89755.01</v>
      </c>
      <c r="G23" s="7">
        <f t="shared" si="0"/>
        <v>23700.009999999995</v>
      </c>
      <c r="H23" s="6" t="s">
        <v>114</v>
      </c>
    </row>
    <row r="24" spans="1:8" ht="30">
      <c r="A24" s="5"/>
      <c r="B24" s="6" t="s">
        <v>40</v>
      </c>
      <c r="C24" s="12" t="s">
        <v>72</v>
      </c>
      <c r="D24" s="13">
        <v>498960</v>
      </c>
      <c r="E24" s="13">
        <v>498960</v>
      </c>
      <c r="F24" s="13">
        <v>682329.82000000007</v>
      </c>
      <c r="G24" s="7">
        <f t="shared" si="0"/>
        <v>183369.82000000007</v>
      </c>
      <c r="H24" s="6" t="s">
        <v>115</v>
      </c>
    </row>
    <row r="25" spans="1:8" ht="30">
      <c r="A25" s="5"/>
      <c r="B25" s="6" t="s">
        <v>41</v>
      </c>
      <c r="C25" s="12" t="s">
        <v>73</v>
      </c>
      <c r="D25" s="13">
        <v>554256</v>
      </c>
      <c r="E25" s="13">
        <v>554256</v>
      </c>
      <c r="F25" s="13">
        <v>661827.80999999994</v>
      </c>
      <c r="G25" s="7">
        <f t="shared" si="0"/>
        <v>107571.80999999994</v>
      </c>
      <c r="H25" s="6" t="s">
        <v>116</v>
      </c>
    </row>
    <row r="26" spans="1:8">
      <c r="A26" s="5"/>
      <c r="B26" s="6" t="s">
        <v>42</v>
      </c>
      <c r="C26" s="12" t="s">
        <v>74</v>
      </c>
      <c r="D26" s="13">
        <v>562310</v>
      </c>
      <c r="E26" s="13">
        <v>562310</v>
      </c>
      <c r="F26" s="13">
        <v>554912.15</v>
      </c>
      <c r="G26" s="7">
        <f t="shared" si="0"/>
        <v>-7397.8499999999767</v>
      </c>
      <c r="H26" s="6" t="s">
        <v>117</v>
      </c>
    </row>
    <row r="27" spans="1:8">
      <c r="A27" s="5"/>
      <c r="B27" s="6" t="s">
        <v>43</v>
      </c>
      <c r="C27" s="12" t="s">
        <v>75</v>
      </c>
      <c r="D27" s="13">
        <v>7089795</v>
      </c>
      <c r="E27" s="13">
        <v>7089795</v>
      </c>
      <c r="F27" s="13">
        <v>7660620.6799999997</v>
      </c>
      <c r="G27" s="7">
        <f t="shared" si="0"/>
        <v>570825.6799999997</v>
      </c>
      <c r="H27" s="6" t="s">
        <v>118</v>
      </c>
    </row>
    <row r="28" spans="1:8">
      <c r="A28" s="5"/>
      <c r="B28" s="6" t="s">
        <v>44</v>
      </c>
      <c r="C28" s="12" t="s">
        <v>76</v>
      </c>
      <c r="D28" s="13">
        <v>1187406</v>
      </c>
      <c r="E28" s="13">
        <v>1187406</v>
      </c>
      <c r="F28" s="13">
        <v>1191281.6600000001</v>
      </c>
      <c r="G28" s="7">
        <f t="shared" si="0"/>
        <v>3875.660000000149</v>
      </c>
      <c r="H28" s="6" t="s">
        <v>119</v>
      </c>
    </row>
    <row r="29" spans="1:8">
      <c r="A29" s="5"/>
      <c r="B29" s="6" t="s">
        <v>45</v>
      </c>
      <c r="C29" s="12" t="s">
        <v>77</v>
      </c>
      <c r="D29" s="13">
        <v>1564751</v>
      </c>
      <c r="E29" s="13">
        <v>1564751</v>
      </c>
      <c r="F29" s="13">
        <v>1923816.88</v>
      </c>
      <c r="G29" s="7">
        <f t="shared" si="0"/>
        <v>359065.87999999989</v>
      </c>
      <c r="H29" s="6" t="s">
        <v>120</v>
      </c>
    </row>
    <row r="30" spans="1:8">
      <c r="A30" s="5"/>
      <c r="B30" s="6" t="s">
        <v>46</v>
      </c>
      <c r="C30" s="12" t="s">
        <v>14</v>
      </c>
      <c r="D30" s="13">
        <v>885856</v>
      </c>
      <c r="E30" s="13">
        <v>885856</v>
      </c>
      <c r="F30" s="13">
        <v>1079793.6200000001</v>
      </c>
      <c r="G30" s="7">
        <f t="shared" si="0"/>
        <v>193937.62000000011</v>
      </c>
      <c r="H30" s="6" t="s">
        <v>121</v>
      </c>
    </row>
    <row r="31" spans="1:8">
      <c r="A31" s="5"/>
      <c r="B31" s="6" t="s">
        <v>47</v>
      </c>
      <c r="C31" s="12" t="s">
        <v>15</v>
      </c>
      <c r="D31" s="13">
        <v>7815471</v>
      </c>
      <c r="E31" s="13">
        <v>7815471</v>
      </c>
      <c r="F31" s="13">
        <v>7002079.4899999984</v>
      </c>
      <c r="G31" s="7">
        <f t="shared" si="0"/>
        <v>-813391.51000000164</v>
      </c>
      <c r="H31" s="6" t="s">
        <v>122</v>
      </c>
    </row>
    <row r="32" spans="1:8" ht="45">
      <c r="A32" s="5"/>
      <c r="B32" s="6" t="s">
        <v>48</v>
      </c>
      <c r="C32" s="12" t="s">
        <v>78</v>
      </c>
      <c r="D32" s="13">
        <v>4750930</v>
      </c>
      <c r="E32" s="13">
        <v>4750930</v>
      </c>
      <c r="F32" s="13">
        <v>5109908.47</v>
      </c>
      <c r="G32" s="7">
        <f t="shared" si="0"/>
        <v>358978.46999999974</v>
      </c>
      <c r="H32" s="6" t="s">
        <v>123</v>
      </c>
    </row>
    <row r="33" spans="1:8">
      <c r="A33" s="5"/>
      <c r="B33" s="6" t="s">
        <v>49</v>
      </c>
      <c r="C33" s="12" t="s">
        <v>79</v>
      </c>
      <c r="D33" s="13">
        <v>0</v>
      </c>
      <c r="E33" s="13">
        <v>0</v>
      </c>
      <c r="F33" s="13">
        <v>38018.009999999995</v>
      </c>
      <c r="G33" s="7">
        <f t="shared" si="0"/>
        <v>38018.009999999995</v>
      </c>
      <c r="H33" s="6" t="s">
        <v>110</v>
      </c>
    </row>
    <row r="34" spans="1:8">
      <c r="A34" s="5"/>
      <c r="B34" s="6" t="s">
        <v>50</v>
      </c>
      <c r="C34" s="12" t="s">
        <v>17</v>
      </c>
      <c r="D34" s="13">
        <v>0</v>
      </c>
      <c r="E34" s="13">
        <v>0</v>
      </c>
      <c r="F34" s="13">
        <v>93671.06</v>
      </c>
      <c r="G34" s="7">
        <f t="shared" si="0"/>
        <v>93671.06</v>
      </c>
      <c r="H34" s="6" t="s">
        <v>110</v>
      </c>
    </row>
    <row r="35" spans="1:8" ht="30">
      <c r="A35" s="5"/>
      <c r="B35" s="6" t="s">
        <v>51</v>
      </c>
      <c r="C35" s="12" t="s">
        <v>80</v>
      </c>
      <c r="D35" s="13">
        <v>0</v>
      </c>
      <c r="E35" s="13">
        <v>0</v>
      </c>
      <c r="F35" s="13">
        <v>141499.20000000001</v>
      </c>
      <c r="G35" s="7">
        <f t="shared" si="0"/>
        <v>141499.20000000001</v>
      </c>
      <c r="H35" s="6" t="s">
        <v>110</v>
      </c>
    </row>
    <row r="36" spans="1:8">
      <c r="A36" s="5"/>
      <c r="B36" s="6" t="s">
        <v>97</v>
      </c>
      <c r="C36" s="12" t="s">
        <v>98</v>
      </c>
      <c r="D36" s="13">
        <v>0</v>
      </c>
      <c r="E36" s="13">
        <v>0</v>
      </c>
      <c r="F36" s="13">
        <v>348.71</v>
      </c>
      <c r="G36" s="7">
        <f t="shared" si="0"/>
        <v>348.71</v>
      </c>
      <c r="H36" s="6" t="s">
        <v>110</v>
      </c>
    </row>
    <row r="37" spans="1:8" ht="45">
      <c r="A37" s="5"/>
      <c r="B37" s="6" t="s">
        <v>52</v>
      </c>
      <c r="C37" s="12" t="s">
        <v>81</v>
      </c>
      <c r="D37" s="13">
        <v>0</v>
      </c>
      <c r="E37" s="13">
        <v>0</v>
      </c>
      <c r="F37" s="13">
        <v>2600</v>
      </c>
      <c r="G37" s="7">
        <f t="shared" si="0"/>
        <v>2600</v>
      </c>
      <c r="H37" s="6" t="s">
        <v>110</v>
      </c>
    </row>
    <row r="38" spans="1:8">
      <c r="A38" s="5"/>
      <c r="B38" s="6" t="s">
        <v>53</v>
      </c>
      <c r="C38" s="12" t="s">
        <v>18</v>
      </c>
      <c r="D38" s="13">
        <v>410550</v>
      </c>
      <c r="E38" s="13">
        <v>410550</v>
      </c>
      <c r="F38" s="13">
        <v>544395.67999999993</v>
      </c>
      <c r="G38" s="7">
        <f t="shared" si="0"/>
        <v>133845.67999999993</v>
      </c>
      <c r="H38" s="6" t="s">
        <v>124</v>
      </c>
    </row>
    <row r="39" spans="1:8" ht="30">
      <c r="A39" s="5"/>
      <c r="B39" s="6" t="s">
        <v>54</v>
      </c>
      <c r="C39" s="12" t="s">
        <v>82</v>
      </c>
      <c r="D39" s="13">
        <v>430440</v>
      </c>
      <c r="E39" s="13">
        <v>430440</v>
      </c>
      <c r="F39" s="13">
        <v>253470</v>
      </c>
      <c r="G39" s="7">
        <f t="shared" si="0"/>
        <v>-176970</v>
      </c>
      <c r="H39" s="6" t="s">
        <v>125</v>
      </c>
    </row>
    <row r="40" spans="1:8" ht="30">
      <c r="A40" s="5"/>
      <c r="B40" s="6" t="s">
        <v>55</v>
      </c>
      <c r="C40" s="12" t="s">
        <v>83</v>
      </c>
      <c r="D40" s="13">
        <v>60140</v>
      </c>
      <c r="E40" s="13">
        <v>60140</v>
      </c>
      <c r="F40" s="13">
        <v>113512.43</v>
      </c>
      <c r="G40" s="7">
        <f t="shared" si="0"/>
        <v>53372.429999999993</v>
      </c>
      <c r="H40" s="6" t="s">
        <v>126</v>
      </c>
    </row>
    <row r="41" spans="1:8" ht="30">
      <c r="A41" s="5"/>
      <c r="B41" s="6" t="s">
        <v>56</v>
      </c>
      <c r="C41" s="12" t="s">
        <v>19</v>
      </c>
      <c r="D41" s="13">
        <v>87270</v>
      </c>
      <c r="E41" s="13">
        <v>87270</v>
      </c>
      <c r="F41" s="13">
        <v>88266.98</v>
      </c>
      <c r="G41" s="7">
        <f t="shared" si="0"/>
        <v>996.97999999999593</v>
      </c>
      <c r="H41" s="6" t="s">
        <v>127</v>
      </c>
    </row>
    <row r="42" spans="1:8">
      <c r="A42" s="5"/>
      <c r="B42" s="6" t="s">
        <v>57</v>
      </c>
      <c r="C42" s="12" t="s">
        <v>20</v>
      </c>
      <c r="D42" s="13">
        <v>210</v>
      </c>
      <c r="E42" s="13">
        <v>210</v>
      </c>
      <c r="F42" s="13">
        <v>76.080000000000013</v>
      </c>
      <c r="G42" s="7">
        <f t="shared" si="0"/>
        <v>-133.91999999999999</v>
      </c>
      <c r="H42" s="6" t="s">
        <v>128</v>
      </c>
    </row>
    <row r="43" spans="1:8" ht="30">
      <c r="A43" s="5"/>
      <c r="B43" s="6" t="s">
        <v>58</v>
      </c>
      <c r="C43" s="12" t="s">
        <v>21</v>
      </c>
      <c r="D43" s="13">
        <v>4320</v>
      </c>
      <c r="E43" s="13">
        <v>4320</v>
      </c>
      <c r="F43" s="13">
        <v>4454</v>
      </c>
      <c r="G43" s="7">
        <f t="shared" si="0"/>
        <v>134</v>
      </c>
      <c r="H43" s="6" t="s">
        <v>129</v>
      </c>
    </row>
    <row r="44" spans="1:8">
      <c r="A44" s="5"/>
      <c r="B44" s="6" t="s">
        <v>59</v>
      </c>
      <c r="C44" s="12" t="s">
        <v>16</v>
      </c>
      <c r="D44" s="13">
        <v>0</v>
      </c>
      <c r="E44" s="13">
        <v>0</v>
      </c>
      <c r="F44" s="13">
        <v>46926.36</v>
      </c>
      <c r="G44" s="7">
        <f t="shared" si="0"/>
        <v>46926.36</v>
      </c>
      <c r="H44" s="6" t="s">
        <v>110</v>
      </c>
    </row>
    <row r="45" spans="1:8" ht="45">
      <c r="A45" s="5"/>
      <c r="B45" s="6" t="s">
        <v>99</v>
      </c>
      <c r="C45" s="12" t="s">
        <v>100</v>
      </c>
      <c r="D45" s="13">
        <v>0</v>
      </c>
      <c r="E45" s="13">
        <v>0</v>
      </c>
      <c r="F45" s="13">
        <v>102</v>
      </c>
      <c r="G45" s="7">
        <f t="shared" si="0"/>
        <v>102</v>
      </c>
      <c r="H45" s="6" t="s">
        <v>110</v>
      </c>
    </row>
    <row r="46" spans="1:8">
      <c r="A46" s="5"/>
      <c r="B46" s="6" t="s">
        <v>60</v>
      </c>
      <c r="C46" s="12" t="s">
        <v>84</v>
      </c>
      <c r="D46" s="13">
        <v>7592600</v>
      </c>
      <c r="E46" s="13">
        <v>7592600</v>
      </c>
      <c r="F46" s="13">
        <v>7592600</v>
      </c>
      <c r="G46" s="7">
        <f t="shared" si="0"/>
        <v>0</v>
      </c>
      <c r="H46" s="6" t="s">
        <v>130</v>
      </c>
    </row>
    <row r="47" spans="1:8">
      <c r="A47" s="5"/>
      <c r="B47" s="6" t="s">
        <v>61</v>
      </c>
      <c r="C47" s="12" t="s">
        <v>85</v>
      </c>
      <c r="D47" s="13">
        <v>38472200</v>
      </c>
      <c r="E47" s="13">
        <v>34625100</v>
      </c>
      <c r="F47" s="13">
        <v>34625100</v>
      </c>
      <c r="G47" s="7">
        <f t="shared" si="0"/>
        <v>0</v>
      </c>
      <c r="H47" s="6" t="s">
        <v>130</v>
      </c>
    </row>
    <row r="48" spans="1:8" ht="45">
      <c r="A48" s="5"/>
      <c r="B48" s="6" t="s">
        <v>62</v>
      </c>
      <c r="C48" s="12" t="s">
        <v>22</v>
      </c>
      <c r="D48" s="13">
        <v>1076400</v>
      </c>
      <c r="E48" s="13">
        <v>1076400</v>
      </c>
      <c r="F48" s="13">
        <v>1076400</v>
      </c>
      <c r="G48" s="7">
        <f t="shared" si="0"/>
        <v>0</v>
      </c>
      <c r="H48" s="6" t="s">
        <v>130</v>
      </c>
    </row>
    <row r="49" spans="1:8" ht="60">
      <c r="A49" s="5"/>
      <c r="B49" s="6" t="s">
        <v>63</v>
      </c>
      <c r="C49" s="12" t="s">
        <v>86</v>
      </c>
      <c r="D49" s="13">
        <v>1468800</v>
      </c>
      <c r="E49" s="13">
        <v>1468800</v>
      </c>
      <c r="F49" s="13">
        <v>1468800</v>
      </c>
      <c r="G49" s="7">
        <f t="shared" si="0"/>
        <v>0</v>
      </c>
      <c r="H49" s="6" t="s">
        <v>130</v>
      </c>
    </row>
    <row r="50" spans="1:8" ht="30">
      <c r="A50" s="5"/>
      <c r="B50" s="6" t="s">
        <v>64</v>
      </c>
      <c r="C50" s="12" t="s">
        <v>23</v>
      </c>
      <c r="D50" s="13">
        <v>1231120</v>
      </c>
      <c r="E50" s="13">
        <v>1108008</v>
      </c>
      <c r="F50" s="13">
        <v>987935.59</v>
      </c>
      <c r="G50" s="7">
        <f t="shared" si="0"/>
        <v>-120072.41000000003</v>
      </c>
      <c r="H50" s="6" t="s">
        <v>131</v>
      </c>
    </row>
    <row r="51" spans="1:8" ht="30">
      <c r="A51" s="8"/>
      <c r="B51" s="6" t="s">
        <v>65</v>
      </c>
      <c r="C51" s="12" t="s">
        <v>24</v>
      </c>
      <c r="D51" s="13">
        <v>139052</v>
      </c>
      <c r="E51" s="13">
        <v>221628</v>
      </c>
      <c r="F51" s="13">
        <v>168285.21</v>
      </c>
      <c r="G51" s="7">
        <f t="shared" si="0"/>
        <v>-53342.790000000008</v>
      </c>
      <c r="H51" s="6" t="s">
        <v>132</v>
      </c>
    </row>
    <row r="52" spans="1:8">
      <c r="A52" s="8"/>
      <c r="B52" s="6" t="s">
        <v>66</v>
      </c>
      <c r="C52" s="12" t="s">
        <v>25</v>
      </c>
      <c r="D52" s="13">
        <v>1665319</v>
      </c>
      <c r="E52" s="13">
        <v>2109431</v>
      </c>
      <c r="F52" s="13">
        <v>2079826.77</v>
      </c>
      <c r="G52" s="7">
        <f t="shared" si="0"/>
        <v>-29604.229999999981</v>
      </c>
      <c r="H52" s="6" t="s">
        <v>133</v>
      </c>
    </row>
    <row r="53" spans="1:8">
      <c r="A53" s="8"/>
      <c r="B53" s="6" t="s">
        <v>94</v>
      </c>
      <c r="C53" s="9" t="s">
        <v>95</v>
      </c>
      <c r="D53" s="11">
        <v>68405200</v>
      </c>
      <c r="E53" s="13">
        <v>72623000</v>
      </c>
      <c r="F53" s="13">
        <v>78444309.390000001</v>
      </c>
      <c r="G53" s="13">
        <v>5821309.3900000006</v>
      </c>
      <c r="H53" s="6" t="s">
        <v>134</v>
      </c>
    </row>
    <row r="54" spans="1:8">
      <c r="A54" s="8"/>
      <c r="B54" s="6" t="s">
        <v>94</v>
      </c>
      <c r="C54" s="9" t="s">
        <v>96</v>
      </c>
      <c r="D54" s="11">
        <v>120050691</v>
      </c>
      <c r="E54" s="13">
        <v>120824967</v>
      </c>
      <c r="F54" s="13">
        <v>126443256.95999999</v>
      </c>
      <c r="G54" s="13">
        <v>5618289.9599999934</v>
      </c>
      <c r="H54" s="6" t="s">
        <v>135</v>
      </c>
    </row>
    <row r="56" spans="1:8">
      <c r="B56" s="10" t="s">
        <v>87</v>
      </c>
      <c r="F56" s="10" t="s">
        <v>88</v>
      </c>
    </row>
  </sheetData>
  <mergeCells count="10">
    <mergeCell ref="E1:H1"/>
    <mergeCell ref="E2:H2"/>
    <mergeCell ref="E3:H3"/>
    <mergeCell ref="A4:K4"/>
    <mergeCell ref="A6:K6"/>
    <mergeCell ref="A8:A9"/>
    <mergeCell ref="B8:B9"/>
    <mergeCell ref="C8:C9"/>
    <mergeCell ref="D8:H8"/>
    <mergeCell ref="D5:F5"/>
  </mergeCells>
  <pageMargins left="0.59055118110236227" right="0.19685039370078741" top="0.39370078740157483" bottom="0.39370078740157483" header="0" footer="0"/>
  <pageSetup paperSize="9" scale="75" fitToHeight="50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 Заг фонд</vt:lpstr>
      <vt:lpstr>'Додаток 1 Заг фонд'!Заголовки_для_печати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2022-10-10T07:15:31Z</cp:lastPrinted>
  <dcterms:created xsi:type="dcterms:W3CDTF">2021-04-26T13:36:44Z</dcterms:created>
  <dcterms:modified xsi:type="dcterms:W3CDTF">2023-02-20T07:25:33Z</dcterms:modified>
</cp:coreProperties>
</file>